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<sst xmlns="http://schemas.openxmlformats.org/spreadsheetml/2006/main" count="36" uniqueCount="23">
  <si>
    <t>温泉县粮油规模种植主体单产提升行动项目第二批兑付公示</t>
  </si>
  <si>
    <t xml:space="preserve"> 填报单位：温泉县农业农村局                                                                                                                           日期：2026年9月9日</t>
  </si>
  <si>
    <t>序号</t>
  </si>
  <si>
    <t>乡镇场</t>
  </si>
  <si>
    <t>农户姓名</t>
  </si>
  <si>
    <t>申报作物</t>
  </si>
  <si>
    <t>申报面积</t>
  </si>
  <si>
    <t>补贴标准</t>
  </si>
  <si>
    <t>补贴金额</t>
  </si>
  <si>
    <t>单产水平</t>
  </si>
  <si>
    <t>备注</t>
  </si>
  <si>
    <t>呼和托哈种蓄场</t>
  </si>
  <si>
    <t>王祥</t>
  </si>
  <si>
    <t>小麦</t>
  </si>
  <si>
    <t>哈日布呼镇</t>
  </si>
  <si>
    <t>于贤军</t>
  </si>
  <si>
    <t>杭福生</t>
  </si>
  <si>
    <t>杨金峰</t>
  </si>
  <si>
    <t>吐尼牙孜</t>
  </si>
  <si>
    <t>方永华</t>
  </si>
  <si>
    <t>巴图巴依尔</t>
  </si>
  <si>
    <t>巴特铁木仁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</si>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</sst>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2"/>
      <name val="方正黑体_GBK"/>
      <charset val="134"/>
    </font>
    <font>
      <sz val="22"/>
      <name val="方正小标宋简体"/>
      <charset val="134"/>
    </font>
    <font>
      <sz val="12"/>
      <name val="方正仿宋_GBK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tabSelected="1" workbookViewId="0">
      <selection activeCell="L6" sqref="L6"/>
    </sheetView>
  </sheetViews>
  <sheetFormatPr defaultColWidth="9" defaultRowHeight="14.25"/>
  <cols>
    <col min="1" max="1" width="5.75" style="2" customWidth="1"/>
    <col min="2" max="2" width="15.125" customWidth="1"/>
    <col min="3" max="3" width="14.125" customWidth="1"/>
    <col min="4" max="4" width="11.75" customWidth="1"/>
    <col min="5" max="5" width="15.625" customWidth="1"/>
    <col min="6" max="6" width="11.875" customWidth="1"/>
    <col min="7" max="9" width="15.625" customWidth="1"/>
  </cols>
  <sheetData>
    <row r="1" ht="54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="1" customFormat="1" ht="28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6"/>
      <c r="K2" s="6"/>
      <c r="L2" s="6"/>
      <c r="M2" s="6"/>
    </row>
    <row r="3" ht="25" customHeight="1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ht="36" customHeight="1" spans="1:13">
      <c r="A4" s="7">
        <v>1</v>
      </c>
      <c r="B4" s="8" t="s">
        <v>11</v>
      </c>
      <c r="C4" s="9" t="s">
        <v>12</v>
      </c>
      <c r="D4" s="10" t="s">
        <v>13</v>
      </c>
      <c r="E4" s="10">
        <v>220</v>
      </c>
      <c r="F4" s="10">
        <v>45</v>
      </c>
      <c r="G4" s="10">
        <f t="shared" ref="G4:G11" si="0">E4*F4</f>
        <v>9900</v>
      </c>
      <c r="H4" s="10">
        <v>464.18</v>
      </c>
      <c r="I4" s="10"/>
    </row>
    <row r="5" ht="25" customHeight="1" spans="1:13">
      <c r="A5" s="7">
        <v>2</v>
      </c>
      <c r="B5" s="8" t="s">
        <v>14</v>
      </c>
      <c r="C5" s="10" t="s">
        <v>15</v>
      </c>
      <c r="D5" s="10" t="s">
        <v>13</v>
      </c>
      <c r="E5" s="10">
        <v>140.68</v>
      </c>
      <c r="F5" s="10">
        <v>45</v>
      </c>
      <c r="G5" s="10">
        <f t="shared" si="0"/>
        <v>6330.6</v>
      </c>
      <c r="H5" s="10">
        <v>577.34</v>
      </c>
      <c r="I5" s="10"/>
    </row>
    <row r="6" ht="25" customHeight="1" spans="1:13">
      <c r="A6" s="7">
        <v>3</v>
      </c>
      <c r="B6" s="8" t="s">
        <v>14</v>
      </c>
      <c r="C6" s="10" t="s">
        <v>16</v>
      </c>
      <c r="D6" s="10" t="s">
        <v>13</v>
      </c>
      <c r="E6" s="10">
        <v>210.02</v>
      </c>
      <c r="F6" s="10">
        <v>45</v>
      </c>
      <c r="G6" s="10">
        <f t="shared" si="0"/>
        <v>9450.9</v>
      </c>
      <c r="H6" s="10">
        <v>477.1</v>
      </c>
      <c r="I6" s="10"/>
    </row>
    <row r="7" ht="25" customHeight="1" spans="1:13">
      <c r="A7" s="7">
        <v>4</v>
      </c>
      <c r="B7" s="8" t="s">
        <v>14</v>
      </c>
      <c r="C7" s="10" t="s">
        <v>17</v>
      </c>
      <c r="D7" s="10" t="s">
        <v>13</v>
      </c>
      <c r="E7" s="10">
        <v>1107</v>
      </c>
      <c r="F7" s="10">
        <v>45</v>
      </c>
      <c r="G7" s="10">
        <f t="shared" si="0"/>
        <v>49815</v>
      </c>
      <c r="H7" s="10">
        <v>473.07</v>
      </c>
      <c r="I7" s="10"/>
    </row>
    <row r="8" ht="25" customHeight="1" spans="1:13">
      <c r="A8" s="7">
        <v>5</v>
      </c>
      <c r="B8" s="8" t="s">
        <v>14</v>
      </c>
      <c r="C8" s="10" t="s">
        <v>18</v>
      </c>
      <c r="D8" s="10" t="s">
        <v>13</v>
      </c>
      <c r="E8" s="10">
        <v>540.71</v>
      </c>
      <c r="F8" s="10">
        <v>45</v>
      </c>
      <c r="G8" s="10">
        <f t="shared" si="0"/>
        <v>24331.95</v>
      </c>
      <c r="H8" s="10">
        <v>491.76</v>
      </c>
      <c r="I8" s="10"/>
    </row>
    <row r="9" ht="25" customHeight="1" spans="1:13">
      <c r="A9" s="7">
        <v>6</v>
      </c>
      <c r="B9" s="8" t="s">
        <v>14</v>
      </c>
      <c r="C9" s="10" t="s">
        <v>19</v>
      </c>
      <c r="D9" s="10" t="s">
        <v>13</v>
      </c>
      <c r="E9" s="10">
        <v>190.04</v>
      </c>
      <c r="F9" s="10">
        <v>45</v>
      </c>
      <c r="G9" s="10">
        <f t="shared" si="0"/>
        <v>8551.8</v>
      </c>
      <c r="H9" s="10">
        <v>500.42</v>
      </c>
      <c r="I9" s="10"/>
    </row>
    <row r="10" ht="25" customHeight="1" spans="1:13">
      <c r="A10" s="7">
        <v>7</v>
      </c>
      <c r="B10" s="8" t="s">
        <v>14</v>
      </c>
      <c r="C10" s="10" t="s">
        <v>20</v>
      </c>
      <c r="D10" s="10" t="s">
        <v>13</v>
      </c>
      <c r="E10" s="10">
        <v>105.66</v>
      </c>
      <c r="F10" s="10">
        <v>45</v>
      </c>
      <c r="G10" s="10">
        <f t="shared" si="0"/>
        <v>4754.7</v>
      </c>
      <c r="H10" s="10">
        <v>503.5</v>
      </c>
      <c r="I10" s="10"/>
    </row>
    <row r="11" ht="25" customHeight="1" spans="1:13">
      <c r="A11" s="7">
        <v>8</v>
      </c>
      <c r="B11" s="8" t="s">
        <v>14</v>
      </c>
      <c r="C11" s="10" t="s">
        <v>21</v>
      </c>
      <c r="D11" s="10" t="s">
        <v>13</v>
      </c>
      <c r="E11" s="10">
        <v>166.19</v>
      </c>
      <c r="F11" s="10">
        <v>45</v>
      </c>
      <c r="G11" s="10">
        <f t="shared" si="0"/>
        <v>7478.55</v>
      </c>
      <c r="H11" s="10">
        <v>493.17</v>
      </c>
      <c r="I11" s="10"/>
    </row>
    <row r="12" ht="25" customHeight="1" spans="1:13">
      <c r="A12" s="7">
        <v>9</v>
      </c>
      <c r="B12" s="10"/>
      <c r="C12" s="11"/>
      <c r="D12" s="10" t="s">
        <v>22</v>
      </c>
      <c r="E12" s="10">
        <f>SUM(E4:E11)</f>
        <v>2680.3</v>
      </c>
      <c r="F12" s="10"/>
      <c r="G12" s="10">
        <f>SUM(G4:G11)</f>
        <v>120613.5</v>
      </c>
      <c r="H12" s="10"/>
      <c r="I12" s="12"/>
    </row>
  </sheetData>
  <mergeCells count="2">
    <mergeCell ref="A1:I1"/>
    <mergeCell ref="A2:I2"/>
  </mergeCells>
  <pageMargins left="0.75" right="0.75" top="0.314583333333333" bottom="0.629861111111111" header="0.196527777777778" footer="0.354166666666667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张严军</cp:lastModifiedBy>
  <dcterms:created xsi:type="dcterms:W3CDTF">2018-05-25T11:28:41Z</dcterms:created>
  <dcterms:modified xsi:type="dcterms:W3CDTF">2026-09-11T10:40:56Z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F365894FA5F345F28E9FDC321F2CA047_13</vt:lpwstr>
  </property>
  <property fmtid="{D5CDD505-2E9C-101B-9397-08002B2CF9AE}" pid="4" name="CalculationRule">
    <vt:i4>0</vt:i4>
  </property>
</Properties>
</file>